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4C91DE73-8193-489F-AF68-3E99213A9862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Plan1!$B$2:$T$15</definedName>
    <definedName name="_xlnm.Print_Area" localSheetId="0">Plan1!$A$1:$T$41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" i="3" l="1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S15" i="3"/>
  <c r="T3" i="3"/>
  <c r="T4" i="3"/>
  <c r="T5" i="3"/>
  <c r="T6" i="3"/>
  <c r="T7" i="3"/>
  <c r="T8" i="3"/>
  <c r="T9" i="3"/>
  <c r="T10" i="3"/>
  <c r="T11" i="3"/>
  <c r="T12" i="3"/>
  <c r="T13" i="3"/>
  <c r="T14" i="3"/>
  <c r="T15" i="3" l="1"/>
</calcChain>
</file>

<file path=xl/sharedStrings.xml><?xml version="1.0" encoding="utf-8"?>
<sst xmlns="http://schemas.openxmlformats.org/spreadsheetml/2006/main" count="119" uniqueCount="61">
  <si>
    <t>Total</t>
  </si>
  <si>
    <t>-</t>
  </si>
  <si>
    <t>SUL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</si>
  <si>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</si>
  <si>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</si>
  <si>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</si>
  <si>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</si>
  <si>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</si>
  <si>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</si>
  <si>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</si>
  <si>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</si>
  <si>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</si>
  <si>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</si>
  <si>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</si>
  <si>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</si>
  <si>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</si>
  <si>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</si>
  <si>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</si>
  <si>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</si>
  <si>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</si>
  <si>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</si>
  <si>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</si>
  <si>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</si>
  <si>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</si>
  <si>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</si>
  <si>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</si>
  <si>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</si>
  <si>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</si>
  <si>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Morrinhos</t>
  </si>
  <si>
    <t>Cachoeira Dourada</t>
  </si>
  <si>
    <t>Água Limpa</t>
  </si>
  <si>
    <t>Aloândia</t>
  </si>
  <si>
    <t>Bom Jesus de Goiás</t>
  </si>
  <si>
    <t>Buriti Alegre</t>
  </si>
  <si>
    <t>Goiatuba</t>
  </si>
  <si>
    <t>Gouvelândia</t>
  </si>
  <si>
    <t>Inaciolândia</t>
  </si>
  <si>
    <t>Itumbiara</t>
  </si>
  <si>
    <t>Joviânia</t>
  </si>
  <si>
    <t>Panamá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</si>
  <si>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</si>
  <si>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</si>
  <si>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</si>
  <si>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</si>
  <si>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</si>
  <si>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</si>
  <si>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</si>
  <si>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</si>
  <si>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</si>
  <si>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</si>
  <si>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</si>
  <si>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</si>
  <si>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</si>
  <si>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</si>
  <si>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</si>
  <si>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</si>
  <si>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</si>
  <si>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</si>
  <si>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</si>
  <si>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</si>
  <si>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Regional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</si>
</sst>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1"/>
  <sheetViews>
    <sheetView tabSelected="1" zoomScale="80" zoomScaleNormal="80" zoomScaleSheetLayoutView="90" workbookViewId="0">
      <selection activeCell="M27" sqref="M27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1" ht="15" customHeight="1" x14ac:dyDescent="0.25">
      <c r="A1" s="42" t="s">
        <v>41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1" s="2" customFormat="1" ht="45.75" customHeight="1" x14ac:dyDescent="0.25">
      <c r="A2" s="18" t="s">
        <v>42</v>
      </c>
      <c r="B2" s="18" t="s">
        <v>27</v>
      </c>
      <c r="C2" s="22" t="s">
        <v>43</v>
      </c>
      <c r="D2" s="22" t="s">
        <v>44</v>
      </c>
      <c r="E2" s="22" t="s">
        <v>45</v>
      </c>
      <c r="F2" s="22" t="s">
        <v>46</v>
      </c>
      <c r="G2" s="22" t="s">
        <v>47</v>
      </c>
      <c r="H2" s="22" t="s">
        <v>48</v>
      </c>
      <c r="I2" s="22" t="s">
        <v>49</v>
      </c>
      <c r="J2" s="22" t="s">
        <v>50</v>
      </c>
      <c r="K2" s="22" t="s">
        <v>51</v>
      </c>
      <c r="L2" s="22" t="s">
        <v>52</v>
      </c>
      <c r="M2" s="22" t="s">
        <v>53</v>
      </c>
      <c r="N2" s="22" t="s">
        <v>54</v>
      </c>
      <c r="O2" s="22" t="s">
        <v>55</v>
      </c>
      <c r="P2" s="22" t="s">
        <v>56</v>
      </c>
      <c r="Q2" s="22" t="s">
        <v>57</v>
      </c>
      <c r="R2" s="22" t="s">
        <v>58</v>
      </c>
      <c r="S2" s="22" t="s">
        <v>59</v>
      </c>
      <c r="T2" s="19" t="s">
        <v>0</v>
      </c>
    </row>
    <row r="3" spans="1:21" x14ac:dyDescent="0.25">
      <c r="A3" s="23" t="s">
        <v>2</v>
      </c>
      <c r="B3" s="24" t="s">
        <v>30</v>
      </c>
      <c r="C3" s="25">
        <v>37.5</v>
      </c>
      <c r="D3" s="25">
        <v>103</v>
      </c>
      <c r="E3" s="25">
        <v>458</v>
      </c>
      <c r="F3" s="25">
        <v>18.75</v>
      </c>
      <c r="G3" s="25">
        <v>3.0821917808219177</v>
      </c>
      <c r="H3" s="25">
        <v>15</v>
      </c>
      <c r="I3" s="25">
        <v>0</v>
      </c>
      <c r="J3" s="26" t="s">
        <v>1</v>
      </c>
      <c r="K3" s="27">
        <v>119.17702528932701</v>
      </c>
      <c r="L3" s="28">
        <v>103</v>
      </c>
      <c r="M3" s="25" t="s">
        <v>1</v>
      </c>
      <c r="N3" s="25" t="s">
        <v>1</v>
      </c>
      <c r="O3" s="25">
        <v>0</v>
      </c>
      <c r="P3" s="25">
        <v>288</v>
      </c>
      <c r="Q3" s="25">
        <v>37</v>
      </c>
      <c r="R3" s="25" t="s">
        <v>1</v>
      </c>
      <c r="S3" s="25" t="s">
        <v>1</v>
      </c>
      <c r="T3" s="29">
        <f t="shared" ref="T3:T14" si="0">SUM(C3:S3)</f>
        <v>1182.5092170701491</v>
      </c>
    </row>
    <row r="4" spans="1:21" x14ac:dyDescent="0.25">
      <c r="A4" s="23" t="s">
        <v>2</v>
      </c>
      <c r="B4" s="24" t="s">
        <v>31</v>
      </c>
      <c r="C4" s="25">
        <v>36</v>
      </c>
      <c r="D4" s="25">
        <v>101</v>
      </c>
      <c r="E4" s="25">
        <v>523</v>
      </c>
      <c r="F4" s="25">
        <v>18</v>
      </c>
      <c r="G4" s="25">
        <v>2.9589041095890409</v>
      </c>
      <c r="H4" s="25" t="s">
        <v>1</v>
      </c>
      <c r="I4" s="25">
        <v>0</v>
      </c>
      <c r="J4" s="26" t="s">
        <v>1</v>
      </c>
      <c r="K4" s="27">
        <v>89.382768966995286</v>
      </c>
      <c r="L4" s="28">
        <v>147</v>
      </c>
      <c r="M4" s="25" t="s">
        <v>1</v>
      </c>
      <c r="N4" s="25" t="s">
        <v>1</v>
      </c>
      <c r="O4" s="25">
        <v>0</v>
      </c>
      <c r="P4" s="25">
        <v>281</v>
      </c>
      <c r="Q4" s="25">
        <v>32</v>
      </c>
      <c r="R4" s="25" t="s">
        <v>1</v>
      </c>
      <c r="S4" s="25" t="s">
        <v>1</v>
      </c>
      <c r="T4" s="29">
        <f t="shared" si="0"/>
        <v>1230.3416730765844</v>
      </c>
    </row>
    <row r="5" spans="1:21" x14ac:dyDescent="0.25">
      <c r="A5" s="23" t="s">
        <v>2</v>
      </c>
      <c r="B5" s="24" t="s">
        <v>32</v>
      </c>
      <c r="C5" s="25">
        <v>435</v>
      </c>
      <c r="D5" s="25">
        <v>1661</v>
      </c>
      <c r="E5" s="25">
        <v>3318</v>
      </c>
      <c r="F5" s="25">
        <v>217.5</v>
      </c>
      <c r="G5" s="25">
        <v>35.753424657534246</v>
      </c>
      <c r="H5" s="25">
        <v>44</v>
      </c>
      <c r="I5" s="25">
        <v>0</v>
      </c>
      <c r="J5" s="26" t="s">
        <v>1</v>
      </c>
      <c r="K5" s="27">
        <v>425.94751631185397</v>
      </c>
      <c r="L5" s="28">
        <v>1084</v>
      </c>
      <c r="M5" s="25" t="s">
        <v>1</v>
      </c>
      <c r="N5" s="25" t="s">
        <v>1</v>
      </c>
      <c r="O5" s="25">
        <v>0</v>
      </c>
      <c r="P5" s="25">
        <v>803</v>
      </c>
      <c r="Q5" s="25">
        <v>223</v>
      </c>
      <c r="R5" s="25" t="s">
        <v>1</v>
      </c>
      <c r="S5" s="25">
        <v>1</v>
      </c>
      <c r="T5" s="29">
        <f t="shared" si="0"/>
        <v>8248.2009409693892</v>
      </c>
    </row>
    <row r="6" spans="1:21" x14ac:dyDescent="0.25">
      <c r="A6" s="23" t="s">
        <v>2</v>
      </c>
      <c r="B6" s="24" t="s">
        <v>33</v>
      </c>
      <c r="C6" s="25">
        <v>145.5</v>
      </c>
      <c r="D6" s="25">
        <v>636</v>
      </c>
      <c r="E6" s="25">
        <v>2078</v>
      </c>
      <c r="F6" s="25">
        <v>72.75</v>
      </c>
      <c r="G6" s="25">
        <v>11.958904109589042</v>
      </c>
      <c r="H6" s="25">
        <v>4</v>
      </c>
      <c r="I6" s="25">
        <v>0</v>
      </c>
      <c r="J6" s="26" t="s">
        <v>1</v>
      </c>
      <c r="K6" s="27">
        <v>161.1096823355717</v>
      </c>
      <c r="L6" s="28">
        <v>383</v>
      </c>
      <c r="M6" s="25" t="s">
        <v>1</v>
      </c>
      <c r="N6" s="25" t="s">
        <v>1</v>
      </c>
      <c r="O6" s="25">
        <v>0</v>
      </c>
      <c r="P6" s="25">
        <v>318</v>
      </c>
      <c r="Q6" s="25">
        <v>109</v>
      </c>
      <c r="R6" s="25" t="s">
        <v>1</v>
      </c>
      <c r="S6" s="25">
        <v>1</v>
      </c>
      <c r="T6" s="29">
        <f t="shared" si="0"/>
        <v>3920.3185864451607</v>
      </c>
    </row>
    <row r="7" spans="1:21" x14ac:dyDescent="0.25">
      <c r="A7" s="23" t="s">
        <v>2</v>
      </c>
      <c r="B7" s="24" t="s">
        <v>29</v>
      </c>
      <c r="C7" s="25">
        <v>78</v>
      </c>
      <c r="D7" s="25">
        <v>432</v>
      </c>
      <c r="E7" s="25">
        <v>1698</v>
      </c>
      <c r="F7" s="25">
        <v>39</v>
      </c>
      <c r="G7" s="25">
        <v>6.4109589041095889</v>
      </c>
      <c r="H7" s="25">
        <v>4</v>
      </c>
      <c r="I7" s="25">
        <v>0</v>
      </c>
      <c r="J7" s="26">
        <v>163</v>
      </c>
      <c r="K7" s="27">
        <v>232.83659570414821</v>
      </c>
      <c r="L7" s="28">
        <v>406</v>
      </c>
      <c r="M7" s="25" t="s">
        <v>1</v>
      </c>
      <c r="N7" s="25" t="s">
        <v>1</v>
      </c>
      <c r="O7" s="25">
        <v>0</v>
      </c>
      <c r="P7" s="25">
        <v>927</v>
      </c>
      <c r="Q7" s="25">
        <v>58</v>
      </c>
      <c r="R7" s="25" t="s">
        <v>1</v>
      </c>
      <c r="S7" s="25" t="s">
        <v>1</v>
      </c>
      <c r="T7" s="29">
        <f t="shared" si="0"/>
        <v>4044.2475546082578</v>
      </c>
    </row>
    <row r="8" spans="1:21" x14ac:dyDescent="0.25">
      <c r="A8" s="23" t="s">
        <v>2</v>
      </c>
      <c r="B8" s="24" t="s">
        <v>34</v>
      </c>
      <c r="C8" s="25">
        <v>640.5</v>
      </c>
      <c r="D8" s="25">
        <v>2083</v>
      </c>
      <c r="E8" s="25">
        <v>6469</v>
      </c>
      <c r="F8" s="25">
        <v>320.25</v>
      </c>
      <c r="G8" s="25">
        <v>52.643835616438352</v>
      </c>
      <c r="H8" s="25">
        <v>34</v>
      </c>
      <c r="I8" s="25">
        <v>0</v>
      </c>
      <c r="J8" s="26" t="s">
        <v>1</v>
      </c>
      <c r="K8" s="27">
        <v>1048.316426156118</v>
      </c>
      <c r="L8" s="28">
        <v>1503</v>
      </c>
      <c r="M8" s="25" t="s">
        <v>1</v>
      </c>
      <c r="N8" s="25">
        <v>178</v>
      </c>
      <c r="O8" s="25">
        <v>33</v>
      </c>
      <c r="P8" s="25">
        <v>1895</v>
      </c>
      <c r="Q8" s="25">
        <v>392</v>
      </c>
      <c r="R8" s="25" t="s">
        <v>1</v>
      </c>
      <c r="S8" s="25">
        <v>1</v>
      </c>
      <c r="T8" s="29">
        <f t="shared" si="0"/>
        <v>14649.710261772556</v>
      </c>
    </row>
    <row r="9" spans="1:21" x14ac:dyDescent="0.25">
      <c r="A9" s="23" t="s">
        <v>2</v>
      </c>
      <c r="B9" s="24" t="s">
        <v>35</v>
      </c>
      <c r="C9" s="25">
        <v>67.5</v>
      </c>
      <c r="D9" s="25">
        <v>268</v>
      </c>
      <c r="E9" s="25">
        <v>830</v>
      </c>
      <c r="F9" s="25">
        <v>33.75</v>
      </c>
      <c r="G9" s="25">
        <v>5.5479452054794516</v>
      </c>
      <c r="H9" s="25">
        <v>1</v>
      </c>
      <c r="I9" s="25">
        <v>0</v>
      </c>
      <c r="J9" s="26" t="s">
        <v>1</v>
      </c>
      <c r="K9" s="27">
        <v>120.2805162642282</v>
      </c>
      <c r="L9" s="28">
        <v>230</v>
      </c>
      <c r="M9" s="25" t="s">
        <v>1</v>
      </c>
      <c r="N9" s="25" t="s">
        <v>1</v>
      </c>
      <c r="O9" s="25">
        <v>0</v>
      </c>
      <c r="P9" s="25">
        <v>404</v>
      </c>
      <c r="Q9" s="25">
        <v>82</v>
      </c>
      <c r="R9" s="25" t="s">
        <v>1</v>
      </c>
      <c r="S9" s="25" t="s">
        <v>1</v>
      </c>
      <c r="T9" s="29">
        <f t="shared" si="0"/>
        <v>2042.0784614697077</v>
      </c>
    </row>
    <row r="10" spans="1:21" x14ac:dyDescent="0.25">
      <c r="A10" s="23" t="s">
        <v>2</v>
      </c>
      <c r="B10" s="24" t="s">
        <v>36</v>
      </c>
      <c r="C10" s="25">
        <v>73.5</v>
      </c>
      <c r="D10" s="25">
        <v>350</v>
      </c>
      <c r="E10" s="25">
        <v>1049</v>
      </c>
      <c r="F10" s="25">
        <v>36.75</v>
      </c>
      <c r="G10" s="25">
        <v>6.0410958904109595</v>
      </c>
      <c r="H10" s="25">
        <v>24</v>
      </c>
      <c r="I10" s="25">
        <v>0</v>
      </c>
      <c r="J10" s="26" t="s">
        <v>1</v>
      </c>
      <c r="K10" s="27">
        <v>166.62713721007759</v>
      </c>
      <c r="L10" s="28">
        <v>300</v>
      </c>
      <c r="M10" s="25" t="s">
        <v>1</v>
      </c>
      <c r="N10" s="25" t="s">
        <v>1</v>
      </c>
      <c r="O10" s="25">
        <v>0</v>
      </c>
      <c r="P10" s="25">
        <v>440</v>
      </c>
      <c r="Q10" s="25">
        <v>72</v>
      </c>
      <c r="R10" s="25" t="s">
        <v>1</v>
      </c>
      <c r="S10" s="25">
        <v>1</v>
      </c>
      <c r="T10" s="29">
        <f t="shared" si="0"/>
        <v>2518.9182331004886</v>
      </c>
    </row>
    <row r="11" spans="1:21" x14ac:dyDescent="0.25">
      <c r="A11" s="23" t="s">
        <v>2</v>
      </c>
      <c r="B11" s="24" t="s">
        <v>37</v>
      </c>
      <c r="C11" s="25">
        <v>1879.5</v>
      </c>
      <c r="D11" s="25">
        <v>7072</v>
      </c>
      <c r="E11" s="25">
        <v>18509</v>
      </c>
      <c r="F11" s="25">
        <v>939.75</v>
      </c>
      <c r="G11" s="25">
        <v>154.47945205479454</v>
      </c>
      <c r="H11" s="25">
        <v>235</v>
      </c>
      <c r="I11" s="25">
        <v>0</v>
      </c>
      <c r="J11" s="26">
        <v>229</v>
      </c>
      <c r="K11" s="27">
        <v>5058.4026289469921</v>
      </c>
      <c r="L11" s="28">
        <v>4138</v>
      </c>
      <c r="M11" s="25">
        <v>20</v>
      </c>
      <c r="N11" s="25">
        <v>382</v>
      </c>
      <c r="O11" s="25">
        <v>115</v>
      </c>
      <c r="P11" s="25">
        <v>3400</v>
      </c>
      <c r="Q11" s="25">
        <v>1066</v>
      </c>
      <c r="R11" s="25" t="s">
        <v>1</v>
      </c>
      <c r="S11" s="25">
        <v>5</v>
      </c>
      <c r="T11" s="29">
        <f t="shared" si="0"/>
        <v>43203.132081001786</v>
      </c>
    </row>
    <row r="12" spans="1:21" x14ac:dyDescent="0.25">
      <c r="A12" s="23" t="s">
        <v>2</v>
      </c>
      <c r="B12" s="24" t="s">
        <v>38</v>
      </c>
      <c r="C12" s="25">
        <v>130.5</v>
      </c>
      <c r="D12" s="25">
        <v>440</v>
      </c>
      <c r="E12" s="25">
        <v>1321</v>
      </c>
      <c r="F12" s="25">
        <v>65.25</v>
      </c>
      <c r="G12" s="25">
        <v>10.726027397260273</v>
      </c>
      <c r="H12" s="25">
        <v>24</v>
      </c>
      <c r="I12" s="25">
        <v>0</v>
      </c>
      <c r="J12" s="26" t="s">
        <v>1</v>
      </c>
      <c r="K12" s="27">
        <v>190.9039386579035</v>
      </c>
      <c r="L12" s="28">
        <v>279</v>
      </c>
      <c r="M12" s="25" t="s">
        <v>1</v>
      </c>
      <c r="N12" s="25">
        <v>44</v>
      </c>
      <c r="O12" s="25">
        <v>13</v>
      </c>
      <c r="P12" s="25">
        <v>330</v>
      </c>
      <c r="Q12" s="25">
        <v>131</v>
      </c>
      <c r="R12" s="25" t="s">
        <v>1</v>
      </c>
      <c r="S12" s="25" t="s">
        <v>1</v>
      </c>
      <c r="T12" s="29">
        <f t="shared" si="0"/>
        <v>2979.3799660551635</v>
      </c>
    </row>
    <row r="13" spans="1:21" x14ac:dyDescent="0.25">
      <c r="A13" s="23" t="s">
        <v>2</v>
      </c>
      <c r="B13" s="24" t="s">
        <v>28</v>
      </c>
      <c r="C13" s="25">
        <v>955.5</v>
      </c>
      <c r="D13" s="25">
        <v>3290</v>
      </c>
      <c r="E13" s="25">
        <v>9131</v>
      </c>
      <c r="F13" s="25">
        <v>477.75</v>
      </c>
      <c r="G13" s="25">
        <v>78.534246575342465</v>
      </c>
      <c r="H13" s="25">
        <v>49</v>
      </c>
      <c r="I13" s="25">
        <v>0</v>
      </c>
      <c r="J13" s="26" t="s">
        <v>1</v>
      </c>
      <c r="K13" s="27">
        <v>1272.325094061056</v>
      </c>
      <c r="L13" s="28">
        <v>1869</v>
      </c>
      <c r="M13" s="25" t="s">
        <v>1</v>
      </c>
      <c r="N13" s="25">
        <v>266</v>
      </c>
      <c r="O13" s="25">
        <v>36</v>
      </c>
      <c r="P13" s="25">
        <v>1227</v>
      </c>
      <c r="Q13" s="25">
        <v>614</v>
      </c>
      <c r="R13" s="25" t="s">
        <v>1</v>
      </c>
      <c r="S13" s="25">
        <v>6</v>
      </c>
      <c r="T13" s="29">
        <f t="shared" si="0"/>
        <v>19272.109340636398</v>
      </c>
    </row>
    <row r="14" spans="1:21" x14ac:dyDescent="0.25">
      <c r="A14" s="23" t="s">
        <v>2</v>
      </c>
      <c r="B14" s="24" t="s">
        <v>39</v>
      </c>
      <c r="C14" s="25">
        <v>34.5</v>
      </c>
      <c r="D14" s="25">
        <v>120</v>
      </c>
      <c r="E14" s="25">
        <v>595</v>
      </c>
      <c r="F14" s="25">
        <v>17.25</v>
      </c>
      <c r="G14" s="25">
        <v>2.8356164383561646</v>
      </c>
      <c r="H14" s="25">
        <v>3</v>
      </c>
      <c r="I14" s="25">
        <v>0</v>
      </c>
      <c r="J14" s="26" t="s">
        <v>1</v>
      </c>
      <c r="K14" s="27">
        <v>64.00247654426822</v>
      </c>
      <c r="L14" s="28">
        <v>167</v>
      </c>
      <c r="M14" s="25" t="s">
        <v>1</v>
      </c>
      <c r="N14" s="25" t="s">
        <v>1</v>
      </c>
      <c r="O14" s="25">
        <v>0</v>
      </c>
      <c r="P14" s="25">
        <v>128</v>
      </c>
      <c r="Q14" s="25">
        <v>61</v>
      </c>
      <c r="R14" s="25" t="s">
        <v>1</v>
      </c>
      <c r="S14" s="25" t="s">
        <v>1</v>
      </c>
      <c r="T14" s="29">
        <f t="shared" si="0"/>
        <v>1192.5880929826244</v>
      </c>
    </row>
    <row r="15" spans="1:21" x14ac:dyDescent="0.25">
      <c r="A15" s="45" t="s">
        <v>60</v>
      </c>
      <c r="B15" s="46"/>
      <c r="C15" s="20">
        <f>SUM(C3:C14)</f>
        <v>4513.5</v>
      </c>
      <c r="D15" s="20">
        <f>SUM(D3:D14)</f>
        <v>16556</v>
      </c>
      <c r="E15" s="20">
        <f>SUM(E3:E14)</f>
        <v>45979</v>
      </c>
      <c r="F15" s="20">
        <f>SUM(F3:F14)</f>
        <v>2256.75</v>
      </c>
      <c r="G15" s="20">
        <f>SUM(G3:G14)</f>
        <v>370.97260273972609</v>
      </c>
      <c r="H15" s="20">
        <f>SUM(H3:H14)</f>
        <v>437</v>
      </c>
      <c r="I15" s="20">
        <f>SUM(I3:I14)</f>
        <v>0</v>
      </c>
      <c r="J15" s="20">
        <f>SUM(J3:J14)</f>
        <v>392</v>
      </c>
      <c r="K15" s="20">
        <f>SUM(K3:K14)</f>
        <v>8949.3118064485388</v>
      </c>
      <c r="L15" s="20">
        <f>SUM(L3:L14)</f>
        <v>10609</v>
      </c>
      <c r="M15" s="20">
        <f>SUM(M3:M14)</f>
        <v>20</v>
      </c>
      <c r="N15" s="20">
        <f>SUM(N3:N14)</f>
        <v>870</v>
      </c>
      <c r="O15" s="20">
        <f>SUM(O3:O14)</f>
        <v>197</v>
      </c>
      <c r="P15" s="20">
        <f>SUM(P3:P14)</f>
        <v>10441</v>
      </c>
      <c r="Q15" s="20">
        <f>SUM(Q3:Q14)</f>
        <v>2877</v>
      </c>
      <c r="R15" s="20">
        <f>SUM(R3:R14)</f>
        <v>0</v>
      </c>
      <c r="S15" s="20">
        <f>SUM(S3:S14)</f>
        <v>15</v>
      </c>
      <c r="T15" s="20">
        <f>SUM(T3:T14)</f>
        <v>104483.53440918824</v>
      </c>
    </row>
    <row r="16" spans="1:21" x14ac:dyDescent="0.25"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1"/>
      <c r="U16" s="32"/>
    </row>
    <row r="17" spans="1:26" s="33" customFormat="1" ht="18.75" x14ac:dyDescent="0.25">
      <c r="A17" s="12" t="s">
        <v>3</v>
      </c>
      <c r="C17" s="12"/>
      <c r="D17" s="12"/>
      <c r="E17" s="13"/>
      <c r="F17" s="13"/>
      <c r="G17" s="13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9"/>
      <c r="Z17" s="9"/>
    </row>
    <row r="18" spans="1:26" s="33" customFormat="1" ht="18.75" customHeight="1" x14ac:dyDescent="0.25">
      <c r="A18" s="17" t="s">
        <v>4</v>
      </c>
      <c r="C18" s="16"/>
      <c r="D18" s="16"/>
      <c r="E18" s="16"/>
      <c r="F18" s="16"/>
      <c r="G18" s="13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9"/>
      <c r="Z18" s="9"/>
    </row>
    <row r="19" spans="1:26" s="3" customFormat="1" x14ac:dyDescent="0.25">
      <c r="A19" s="11" t="s">
        <v>5</v>
      </c>
      <c r="D19" s="11"/>
      <c r="E19" s="6"/>
      <c r="F19" s="6"/>
      <c r="G19" s="7"/>
      <c r="H19" s="8"/>
      <c r="I19" s="8"/>
      <c r="J19" s="8"/>
      <c r="K19" s="8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35"/>
      <c r="Y19" s="35"/>
      <c r="Z19" s="1"/>
    </row>
    <row r="20" spans="1:26" s="3" customFormat="1" x14ac:dyDescent="0.25">
      <c r="A20" s="10" t="s">
        <v>6</v>
      </c>
      <c r="D20" s="5"/>
      <c r="E20" s="6"/>
      <c r="F20" s="6"/>
      <c r="G20" s="7"/>
      <c r="H20" s="8"/>
      <c r="I20" s="8"/>
      <c r="J20" s="8"/>
      <c r="K20" s="8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35"/>
      <c r="Y20" s="35"/>
      <c r="Z20" s="1"/>
    </row>
    <row r="21" spans="1:26" s="3" customFormat="1" x14ac:dyDescent="0.25">
      <c r="A21" s="4" t="s">
        <v>7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8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9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10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11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12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ht="55.5" customHeight="1" x14ac:dyDescent="0.25">
      <c r="A27" s="40" t="s">
        <v>13</v>
      </c>
      <c r="B27" s="40"/>
      <c r="C27" s="40"/>
      <c r="D27" s="40"/>
      <c r="E27" s="40"/>
      <c r="F27" s="40"/>
      <c r="G27" s="40"/>
      <c r="H27" s="40"/>
      <c r="I27" s="40"/>
      <c r="J27" s="40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14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15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16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ht="26.25" customHeight="1" x14ac:dyDescent="0.25">
      <c r="A31" s="40" t="s">
        <v>17</v>
      </c>
      <c r="B31" s="40"/>
      <c r="C31" s="40"/>
      <c r="D31" s="40"/>
      <c r="E31" s="40"/>
      <c r="F31" s="40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18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19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20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21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22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23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24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25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14" t="s">
        <v>26</v>
      </c>
      <c r="D40" s="14"/>
      <c r="E40" s="15"/>
      <c r="F40" s="15"/>
      <c r="G40" s="15"/>
      <c r="H40" s="37"/>
      <c r="I40" s="15"/>
      <c r="J40" s="15"/>
      <c r="K40" s="15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9"/>
      <c r="Y40" s="39"/>
      <c r="Z40" s="39"/>
    </row>
    <row r="41" spans="1:26" s="33" customFormat="1" ht="29.25" customHeight="1" x14ac:dyDescent="0.25">
      <c r="A41" s="41" t="s">
        <v>40</v>
      </c>
      <c r="B41" s="41"/>
      <c r="C41" s="41"/>
      <c r="D41" s="41"/>
      <c r="E41" s="41"/>
      <c r="F41" s="41"/>
      <c r="G41" s="15"/>
      <c r="H41" s="37"/>
      <c r="I41" s="15"/>
      <c r="J41" s="15"/>
      <c r="K41" s="15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9"/>
      <c r="Y41" s="39"/>
      <c r="Z41" s="39"/>
    </row>
  </sheetData>
  <sortState xmlns:xlrd2="http://schemas.microsoft.com/office/spreadsheetml/2017/richdata2" ref="A3:T14">
    <sortCondition ref="A3:A14"/>
  </sortState>
  <mergeCells count="5">
    <mergeCell ref="A31:F31"/>
    <mergeCell ref="A41:F41"/>
    <mergeCell ref="A1:T1"/>
    <mergeCell ref="A27:J27"/>
    <mergeCell ref="A15:B15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2025-03-28T14:15:54Z</dcterms:modified>
  <cp:category/>
  <cp:contentStatus/>
</cp:coreProperties>
</file>